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<sst xmlns="http://schemas.openxmlformats.org/spreadsheetml/2006/main" count="100" uniqueCount="43">
  <si>
    <t>序号</t>
  </si>
  <si>
    <t>名称</t>
  </si>
  <si>
    <t>规格</t>
  </si>
  <si>
    <t>单位</t>
  </si>
  <si>
    <t>数量</t>
  </si>
  <si>
    <t>单价</t>
  </si>
  <si>
    <t>总价</t>
  </si>
  <si>
    <t>品牌要求</t>
  </si>
  <si>
    <t>备注</t>
  </si>
  <si>
    <t>技术联系人</t>
  </si>
  <si>
    <t>无缝钢管</t>
  </si>
  <si>
    <t>O.D.1/2" WT0.065" 316SS,ASTM A269，表面抛光</t>
  </si>
  <si>
    <t>米</t>
  </si>
  <si>
    <t>PAKER、SWAGELOK、FITOK、Cir-lok、Ham-let</t>
  </si>
  <si>
    <t>需提供出厂合格证、材质证明文件或品牌厂商售后服务承诺函（如有）</t>
  </si>
  <si>
    <t>邹春寿</t>
  </si>
  <si>
    <t>卡套式截止阀</t>
  </si>
  <si>
    <t>1/2"OD \CL6000\316SS</t>
  </si>
  <si>
    <t>个</t>
  </si>
  <si>
    <t>唐凤玉</t>
  </si>
  <si>
    <t>不锈钢管帽</t>
  </si>
  <si>
    <t>1/2" OD \ CL6000\316SS</t>
  </si>
  <si>
    <t>无缝不锈钢管（Tube）</t>
  </si>
  <si>
    <t>1/2"OD TUBE\316SS\壁厚：0.049"\耐压≥6000PSI\耐温≥500 ℃</t>
  </si>
  <si>
    <t>卡套式三通管接头</t>
  </si>
  <si>
    <t>转换接头</t>
  </si>
  <si>
    <t>1/2"NPT(F)-1/2" OD\ CL6000\316SS</t>
  </si>
  <si>
    <t>外螺纹终端接头</t>
  </si>
  <si>
    <t>1/2"NPT(M)-1/2" OD  \CL6000\316SS</t>
  </si>
  <si>
    <t>单头丝短节</t>
  </si>
  <si>
    <t>1/2″MNPT*管子内径1/2",壁厚3MM，长度50mm，材质：316L</t>
  </si>
  <si>
    <t>1/2"NPT(M)x1/2"OD,316SS</t>
  </si>
  <si>
    <t>黄玉忠</t>
  </si>
  <si>
    <t>内螺纹终端接头</t>
  </si>
  <si>
    <t>1/2"NPT(F)x1/2"OD,316SS</t>
  </si>
  <si>
    <t>卡套式直通管接头</t>
  </si>
  <si>
    <t>1/2"OD, 316SS</t>
  </si>
  <si>
    <t>卡套式管帽</t>
  </si>
  <si>
    <t>卡套截止阀</t>
  </si>
  <si>
    <t>1/2"OD,316SS耐压≥6000PSI 耐温≥500℃</t>
  </si>
  <si>
    <t>不锈钢无缝钢管</t>
  </si>
  <si>
    <t>1/2"OD TUBE/316SS</t>
  </si>
  <si>
    <t>Parker、sandvik、swagelok、FITOK、Cir-lok、Ham-let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</si>
</sst>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¥-804]#,##0.00_);[Red]\([$¥-804]#,##0.00\)"/>
    <numFmt numFmtId="177" formatCode="#,##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9"/>
      <name val="宋体"/>
      <charset val="134"/>
    </font>
    <font>
      <sz val="12"/>
      <name val="宋体"/>
      <charset val="134"/>
      <scheme val="minor"/>
    </font>
    <font>
      <sz val="12"/>
      <color theme="1"/>
      <name val="Arial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176" fontId="26" fillId="0" borderId="0">
      <alignment vertical="center"/>
    </xf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177" fontId="2" fillId="0" borderId="3" xfId="0" applyNumberFormat="1" applyFont="1" applyFill="1" applyBorder="1" applyAlignment="1" applyProtection="1">
      <alignment horizontal="center" vertical="center" shrinkToFi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7" fontId="5" fillId="0" borderId="3" xfId="0" applyNumberFormat="1" applyFont="1" applyFill="1" applyBorder="1" applyAlignment="1" applyProtection="1">
      <alignment horizontal="center" vertical="center" shrinkToFit="1"/>
      <protection locked="0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6" fillId="0" borderId="1" xfId="49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2" xfId="49"/>
  </cellStyles>
  <dxfs count="5">
    <dxf>
      <font>
        <b val="0"/>
        <color indexed="20"/>
      </font>
      <fill>
        <patternFill patternType="solid">
          <bgColor indexed="45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theme="6" tint="0.599963377788629"/>
      </font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topLeftCell="A13" workbookViewId="0">
      <selection activeCell="I3" sqref="I3"/>
    </sheetView>
  </sheetViews>
  <sheetFormatPr defaultColWidth="9" defaultRowHeight="14"/>
  <cols>
    <col min="2" max="2" width="22.7545454545455" customWidth="1"/>
    <col min="3" max="3" width="21.1272727272727" customWidth="1"/>
    <col min="5" max="7" width="13.7545454545455" customWidth="1"/>
    <col min="8" max="8" width="29.2545454545455" style="2" customWidth="1"/>
    <col min="9" max="9" width="22.6272727272727" customWidth="1"/>
    <col min="10" max="10" width="25.6272727272727" customWidth="1"/>
  </cols>
  <sheetData>
    <row r="1" ht="47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7" t="s">
        <v>8</v>
      </c>
      <c r="J1" s="3" t="s">
        <v>9</v>
      </c>
    </row>
    <row r="2" s="1" customFormat="1" ht="56" customHeight="1" spans="1:10">
      <c r="A2" s="5">
        <v>1</v>
      </c>
      <c r="B2" s="6" t="s">
        <v>10</v>
      </c>
      <c r="C2" s="7" t="s">
        <v>11</v>
      </c>
      <c r="D2" s="6" t="s">
        <v>12</v>
      </c>
      <c r="E2" s="8">
        <v>180</v>
      </c>
      <c r="F2" s="9">
        <v>80</v>
      </c>
      <c r="G2" s="10">
        <f t="shared" ref="G2:G16" si="0">E2*F2</f>
        <v>14400</v>
      </c>
      <c r="H2" s="11" t="s">
        <v>13</v>
      </c>
      <c r="I2" s="11" t="s">
        <v>14</v>
      </c>
      <c r="J2" s="28" t="s">
        <v>15</v>
      </c>
    </row>
    <row r="3" s="1" customFormat="1" ht="56" customHeight="1" spans="1:10">
      <c r="A3" s="5">
        <v>2</v>
      </c>
      <c r="B3" s="12" t="s">
        <v>16</v>
      </c>
      <c r="C3" s="13" t="s">
        <v>17</v>
      </c>
      <c r="D3" s="6" t="s">
        <v>18</v>
      </c>
      <c r="E3" s="8">
        <v>20</v>
      </c>
      <c r="F3" s="8">
        <v>150</v>
      </c>
      <c r="G3" s="10">
        <f t="shared" si="0"/>
        <v>3000</v>
      </c>
      <c r="H3" s="11" t="s">
        <v>13</v>
      </c>
      <c r="I3" s="11" t="s">
        <v>14</v>
      </c>
      <c r="J3" s="28" t="s">
        <v>19</v>
      </c>
    </row>
    <row r="4" s="1" customFormat="1" ht="56" customHeight="1" spans="1:10">
      <c r="A4" s="5">
        <v>3</v>
      </c>
      <c r="B4" s="12" t="s">
        <v>20</v>
      </c>
      <c r="C4" s="6" t="s">
        <v>21</v>
      </c>
      <c r="D4" s="6" t="s">
        <v>18</v>
      </c>
      <c r="E4" s="8">
        <v>20</v>
      </c>
      <c r="F4" s="8">
        <v>30</v>
      </c>
      <c r="G4" s="10">
        <f t="shared" si="0"/>
        <v>600</v>
      </c>
      <c r="H4" s="11" t="s">
        <v>13</v>
      </c>
      <c r="I4" s="11" t="s">
        <v>14</v>
      </c>
      <c r="J4" s="28" t="s">
        <v>19</v>
      </c>
    </row>
    <row r="5" s="1" customFormat="1" ht="56" customHeight="1" spans="1:10">
      <c r="A5" s="5">
        <v>4</v>
      </c>
      <c r="B5" s="13" t="s">
        <v>22</v>
      </c>
      <c r="C5" s="6" t="s">
        <v>23</v>
      </c>
      <c r="D5" s="6" t="s">
        <v>12</v>
      </c>
      <c r="E5" s="8">
        <v>120</v>
      </c>
      <c r="F5" s="8">
        <v>120</v>
      </c>
      <c r="G5" s="10">
        <f t="shared" si="0"/>
        <v>14400</v>
      </c>
      <c r="H5" s="11" t="s">
        <v>13</v>
      </c>
      <c r="I5" s="11" t="s">
        <v>14</v>
      </c>
      <c r="J5" s="28" t="s">
        <v>19</v>
      </c>
    </row>
    <row r="6" s="1" customFormat="1" ht="56" customHeight="1" spans="1:10">
      <c r="A6" s="5">
        <v>5</v>
      </c>
      <c r="B6" s="6" t="s">
        <v>24</v>
      </c>
      <c r="C6" s="6" t="s">
        <v>21</v>
      </c>
      <c r="D6" s="6" t="s">
        <v>18</v>
      </c>
      <c r="E6" s="14">
        <v>10</v>
      </c>
      <c r="F6" s="8">
        <v>150</v>
      </c>
      <c r="G6" s="10">
        <f t="shared" si="0"/>
        <v>1500</v>
      </c>
      <c r="H6" s="11" t="s">
        <v>13</v>
      </c>
      <c r="I6" s="11" t="s">
        <v>14</v>
      </c>
      <c r="J6" s="28" t="s">
        <v>19</v>
      </c>
    </row>
    <row r="7" s="1" customFormat="1" ht="56" customHeight="1" spans="1:10">
      <c r="A7" s="5">
        <v>6</v>
      </c>
      <c r="B7" s="13" t="s">
        <v>25</v>
      </c>
      <c r="C7" s="6" t="s">
        <v>26</v>
      </c>
      <c r="D7" s="6" t="s">
        <v>18</v>
      </c>
      <c r="E7" s="8">
        <v>20</v>
      </c>
      <c r="F7" s="9">
        <v>120</v>
      </c>
      <c r="G7" s="10">
        <f t="shared" si="0"/>
        <v>2400</v>
      </c>
      <c r="H7" s="11" t="s">
        <v>13</v>
      </c>
      <c r="I7" s="11" t="s">
        <v>14</v>
      </c>
      <c r="J7" s="28" t="s">
        <v>19</v>
      </c>
    </row>
    <row r="8" s="1" customFormat="1" ht="56" customHeight="1" spans="1:10">
      <c r="A8" s="5">
        <v>7</v>
      </c>
      <c r="B8" s="13" t="s">
        <v>27</v>
      </c>
      <c r="C8" s="13" t="s">
        <v>28</v>
      </c>
      <c r="D8" s="6" t="s">
        <v>18</v>
      </c>
      <c r="E8" s="8">
        <v>10</v>
      </c>
      <c r="F8" s="9">
        <v>50</v>
      </c>
      <c r="G8" s="10">
        <f t="shared" si="0"/>
        <v>500</v>
      </c>
      <c r="H8" s="11" t="s">
        <v>13</v>
      </c>
      <c r="I8" s="11" t="s">
        <v>14</v>
      </c>
      <c r="J8" s="28" t="s">
        <v>19</v>
      </c>
    </row>
    <row r="9" s="1" customFormat="1" ht="56" customHeight="1" spans="1:10">
      <c r="A9" s="5">
        <v>8</v>
      </c>
      <c r="B9" s="13" t="s">
        <v>29</v>
      </c>
      <c r="C9" s="13" t="s">
        <v>30</v>
      </c>
      <c r="D9" s="6" t="s">
        <v>18</v>
      </c>
      <c r="E9" s="8">
        <v>20</v>
      </c>
      <c r="F9" s="9">
        <v>30</v>
      </c>
      <c r="G9" s="10">
        <f t="shared" si="0"/>
        <v>600</v>
      </c>
      <c r="H9" s="11" t="s">
        <v>13</v>
      </c>
      <c r="I9" s="11" t="s">
        <v>14</v>
      </c>
      <c r="J9" s="28" t="s">
        <v>19</v>
      </c>
    </row>
    <row r="10" s="1" customFormat="1" ht="56" customHeight="1" spans="1:10">
      <c r="A10" s="5">
        <v>9</v>
      </c>
      <c r="B10" s="15" t="s">
        <v>27</v>
      </c>
      <c r="C10" s="15" t="s">
        <v>31</v>
      </c>
      <c r="D10" s="15" t="s">
        <v>18</v>
      </c>
      <c r="E10" s="16">
        <v>400</v>
      </c>
      <c r="F10" s="14">
        <v>150</v>
      </c>
      <c r="G10" s="10">
        <f t="shared" si="0"/>
        <v>60000</v>
      </c>
      <c r="H10" s="11" t="s">
        <v>13</v>
      </c>
      <c r="I10" s="11" t="s">
        <v>14</v>
      </c>
      <c r="J10" s="6" t="s">
        <v>32</v>
      </c>
    </row>
    <row r="11" s="1" customFormat="1" ht="56" customHeight="1" spans="1:10">
      <c r="A11" s="5">
        <v>10</v>
      </c>
      <c r="B11" s="17" t="s">
        <v>33</v>
      </c>
      <c r="C11" s="18" t="s">
        <v>34</v>
      </c>
      <c r="D11" s="19" t="s">
        <v>18</v>
      </c>
      <c r="E11" s="20">
        <v>300</v>
      </c>
      <c r="F11" s="14">
        <v>143</v>
      </c>
      <c r="G11" s="10">
        <f t="shared" si="0"/>
        <v>42900</v>
      </c>
      <c r="H11" s="11" t="s">
        <v>13</v>
      </c>
      <c r="I11" s="11" t="s">
        <v>14</v>
      </c>
      <c r="J11" s="6" t="s">
        <v>32</v>
      </c>
    </row>
    <row r="12" s="1" customFormat="1" ht="56" customHeight="1" spans="1:10">
      <c r="A12" s="5">
        <v>11</v>
      </c>
      <c r="B12" s="17" t="s">
        <v>35</v>
      </c>
      <c r="C12" s="18" t="s">
        <v>36</v>
      </c>
      <c r="D12" s="19" t="s">
        <v>18</v>
      </c>
      <c r="E12" s="20">
        <v>600</v>
      </c>
      <c r="F12" s="14">
        <v>70</v>
      </c>
      <c r="G12" s="10">
        <f t="shared" si="0"/>
        <v>42000</v>
      </c>
      <c r="H12" s="11" t="s">
        <v>13</v>
      </c>
      <c r="I12" s="11" t="s">
        <v>14</v>
      </c>
      <c r="J12" s="6" t="s">
        <v>32</v>
      </c>
    </row>
    <row r="13" s="1" customFormat="1" ht="56" customHeight="1" spans="1:10">
      <c r="A13" s="5">
        <v>12</v>
      </c>
      <c r="B13" s="17" t="s">
        <v>24</v>
      </c>
      <c r="C13" s="18" t="s">
        <v>36</v>
      </c>
      <c r="D13" s="19" t="s">
        <v>18</v>
      </c>
      <c r="E13" s="20">
        <v>750</v>
      </c>
      <c r="F13" s="14">
        <v>170</v>
      </c>
      <c r="G13" s="10">
        <f t="shared" si="0"/>
        <v>127500</v>
      </c>
      <c r="H13" s="11" t="s">
        <v>13</v>
      </c>
      <c r="I13" s="11" t="s">
        <v>14</v>
      </c>
      <c r="J13" s="6" t="s">
        <v>32</v>
      </c>
    </row>
    <row r="14" s="1" customFormat="1" ht="56" customHeight="1" spans="1:10">
      <c r="A14" s="5">
        <v>13</v>
      </c>
      <c r="B14" s="17" t="s">
        <v>37</v>
      </c>
      <c r="C14" s="18" t="s">
        <v>36</v>
      </c>
      <c r="D14" s="19" t="s">
        <v>18</v>
      </c>
      <c r="E14" s="20">
        <v>300</v>
      </c>
      <c r="F14" s="14">
        <v>23</v>
      </c>
      <c r="G14" s="10">
        <f t="shared" si="0"/>
        <v>6900</v>
      </c>
      <c r="H14" s="11" t="s">
        <v>13</v>
      </c>
      <c r="I14" s="11" t="s">
        <v>14</v>
      </c>
      <c r="J14" s="6" t="s">
        <v>32</v>
      </c>
    </row>
    <row r="15" s="1" customFormat="1" ht="56" customHeight="1" spans="1:10">
      <c r="A15" s="5">
        <v>14</v>
      </c>
      <c r="B15" s="17" t="s">
        <v>38</v>
      </c>
      <c r="C15" s="21" t="s">
        <v>39</v>
      </c>
      <c r="D15" s="19" t="s">
        <v>18</v>
      </c>
      <c r="E15" s="22">
        <v>500</v>
      </c>
      <c r="F15" s="14">
        <v>800</v>
      </c>
      <c r="G15" s="10">
        <f t="shared" si="0"/>
        <v>400000</v>
      </c>
      <c r="H15" s="11" t="s">
        <v>13</v>
      </c>
      <c r="I15" s="11" t="s">
        <v>14</v>
      </c>
      <c r="J15" s="6" t="s">
        <v>32</v>
      </c>
    </row>
    <row r="16" s="1" customFormat="1" ht="56" customHeight="1" spans="1:11">
      <c r="A16" s="5">
        <v>15</v>
      </c>
      <c r="B16" s="23" t="s">
        <v>40</v>
      </c>
      <c r="C16" s="21" t="s">
        <v>41</v>
      </c>
      <c r="D16" s="18" t="s">
        <v>12</v>
      </c>
      <c r="E16" s="24">
        <v>2000</v>
      </c>
      <c r="F16" s="14">
        <v>80</v>
      </c>
      <c r="G16" s="25">
        <f t="shared" si="0"/>
        <v>160000</v>
      </c>
      <c r="H16" s="26" t="s">
        <v>42</v>
      </c>
      <c r="I16" s="11" t="s">
        <v>14</v>
      </c>
      <c r="J16" s="6" t="s">
        <v>32</v>
      </c>
      <c r="K16" s="6"/>
    </row>
    <row r="18" ht="42" customHeight="1" spans="7:7">
      <c r="G18" s="25">
        <f>SUM(G2:G16)</f>
        <v>876700</v>
      </c>
    </row>
  </sheetData>
  <conditionalFormatting sqref="C2">
    <cfRule type="expression" dxfId="0" priority="1" stopIfTrue="1">
      <formula>AND(COUNTIF($G$2:$G$3,C2)+COUNTIF(#REF!,C2)+COUNTIF($F:$F,C2)&gt;1,NOT(ISBLANK(C2)))</formula>
    </cfRule>
    <cfRule type="expression" dxfId="0" priority="2" stopIfTrue="1">
      <formula>AND(COUNTIF(#REF!,C2)+COUNTIF(#REF!,C2)+COUNTIF(#REF!,C2)&gt;1,NOT(ISBLANK(C2)))</formula>
    </cfRule>
    <cfRule type="expression" dxfId="0" priority="3" stopIfTrue="1">
      <formula>AND(COUNTIF(#REF!,C2)+COUNTIF(#REF!,C2)+COUNTIF($G:$G,C2)&gt;1,NOT(ISBLANK(C2)))</formula>
    </cfRule>
    <cfRule type="expression" dxfId="0" priority="4" stopIfTrue="1">
      <formula>AND(COUNTIF($G$2:$G$3,C2)+COUNTIF($G$4:$G$21,C2)+COUNTIF($F:$F,C2)&gt;1,NOT(ISBLANK(C2)))</formula>
    </cfRule>
    <cfRule type="expression" dxfId="0" priority="5" stopIfTrue="1">
      <formula>AND(COUNTIF($H$2:$H$3,C2)+COUNTIF($H$4:$H$21,C2)+COUNTIF(#REF!,C2)&gt;1,NOT(ISBLANK(C2)))</formula>
    </cfRule>
    <cfRule type="duplicateValues" dxfId="1" priority="6" stopIfTrue="1"/>
    <cfRule type="duplicateValues" dxfId="2" priority="7" stopIfTrue="1"/>
    <cfRule type="duplicateValues" dxfId="3" priority="8" stopIfTrue="1"/>
    <cfRule type="duplicateValues" dxfId="3" priority="9" stopIfTrue="1"/>
    <cfRule type="duplicateValues" dxfId="1" priority="10" stopIfTrue="1"/>
    <cfRule type="duplicateValues" dxfId="2" priority="11" stopIfTrue="1"/>
    <cfRule type="duplicateValues" dxfId="3" priority="12" stopIfTrue="1"/>
    <cfRule type="duplicateValues" dxfId="1" priority="13" stopIfTrue="1"/>
    <cfRule type="duplicateValues" dxfId="2" priority="14" stopIfTrue="1"/>
    <cfRule type="duplicateValues" dxfId="3" priority="15" stopIfTrue="1"/>
    <cfRule type="duplicateValues" dxfId="1" priority="16" stopIfTrue="1"/>
    <cfRule type="duplicateValues" dxfId="2" priority="17" stopIfTrue="1"/>
    <cfRule type="expression" dxfId="0" priority="18" stopIfTrue="1">
      <formula>AND(COUNTIF(#REF!,C2)+COUNTIF(#REF!,C2)+COUNTIF(#REF!,C2)&gt;1,NOT(ISBLANK(C2)))</formula>
    </cfRule>
    <cfRule type="duplicateValues" dxfId="1" priority="19" stopIfTrue="1"/>
    <cfRule type="duplicateValues" dxfId="2" priority="20" stopIfTrue="1"/>
    <cfRule type="duplicateValues" dxfId="3" priority="21" stopIfTrue="1"/>
    <cfRule type="expression" dxfId="0" priority="22" stopIfTrue="1">
      <formula>AND(COUNTIF($G$3:$G$3,C2)+COUNTIF($G$4:$G$21,C2)+COUNTIF(#REF!,C2)&gt;1,NOT(ISBLANK(C2)))</formula>
    </cfRule>
  </conditionalFormatting>
  <conditionalFormatting sqref="B3:B4">
    <cfRule type="expression" dxfId="0" priority="23" stopIfTrue="1">
      <formula>AND(COUNTIF(#REF!,B3)+COUNTIF(#REF!,B3)+COUNTIF(#REF!,B3)&gt;1,NOT(ISBLANK(B3)))</formula>
    </cfRule>
    <cfRule type="duplicateValues" dxfId="1" priority="24" stopIfTrue="1"/>
    <cfRule type="duplicateValues" dxfId="2" priority="25" stopIfTrue="1"/>
    <cfRule type="duplicateValues" dxfId="3" priority="26" stopIfTrue="1"/>
    <cfRule type="duplicateValues" dxfId="4" priority="27"/>
    <cfRule type="duplicateValues" dxfId="1" priority="28" stopIfTrue="1"/>
    <cfRule type="duplicateValues" dxfId="2" priority="29" stopIfTrue="1"/>
    <cfRule type="duplicateValues" dxfId="3" priority="30" stopIfTrue="1"/>
    <cfRule type="duplicateValues" dxfId="4" priority="31"/>
    <cfRule type="expression" dxfId="0" priority="32" stopIfTrue="1">
      <formula>AND(COUNTIF($G$3:$G$3,B3)+COUNTIF($G$4:$G$10,B3)+COUNTIF(#REF!,B3)&gt;1,NOT(ISBLANK(B3)))</formula>
    </cfRule>
    <cfRule type="expression" dxfId="0" priority="33" stopIfTrue="1">
      <formula>AND(COUNTIF(#REF!,B3)+COUNTIF(#REF!,B3)+COUNTIF($G:$G,B3)&gt;1,NOT(ISBLANK(B3)))</formula>
    </cfRule>
    <cfRule type="expression" dxfId="0" priority="34" stopIfTrue="1">
      <formula>AND(COUNTIF($G$2:$G$3,B3)+COUNTIF($G$4:$G$10,B3)+COUNTIF($F:$F,B3)&gt;1,NOT(ISBLANK(B3)))</formula>
    </cfRule>
    <cfRule type="expression" dxfId="0" priority="35" stopIfTrue="1">
      <formula>AND(COUNTIF($H$2:$H$3,B3)+COUNTIF($H$4:$H$10,B3)+COUNTIF(#REF!,B3)&gt;1,NOT(ISBLANK(B3)))</formula>
    </cfRule>
    <cfRule type="expression" dxfId="0" priority="36" stopIfTrue="1">
      <formula>AND(COUNTIF($G$2:$G$3,B3)+COUNTIF(#REF!,B3)+COUNTIF($F:$F,B3)&gt;1,NOT(ISBLANK(B3)))</formula>
    </cfRule>
    <cfRule type="expression" dxfId="0" priority="37" stopIfTrue="1">
      <formula>AND(COUNTIF(#REF!,B3)+COUNTIF(#REF!,B3)+COUNTIF(#REF!,B3)&gt;1,NOT(ISBLANK(B3)))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GM10</dc:creator>
  <cp:lastModifiedBy>gaof</cp:lastModifiedBy>
  <dcterms:created xsi:type="dcterms:W3CDTF">2006-09-16T00:00:00Z</dcterms:created>
  <dcterms:modified xsi:type="dcterms:W3CDTF">2022-09-05T07:24:11Z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AAA7D0A9D01946EB8A6D72A9F9DDE69A</vt:lpwstr>
  </property>
</Properties>
</file>