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<sst xmlns="http://schemas.openxmlformats.org/spreadsheetml/2006/main" count="33" uniqueCount="31">
  <si>
    <t>福海创联锁优化技改项仪表设备申购计划表</t>
  </si>
  <si>
    <t>序号</t>
  </si>
  <si>
    <t>单位
名称</t>
  </si>
  <si>
    <t>存货编码</t>
  </si>
  <si>
    <t>名称</t>
  </si>
  <si>
    <t>型号</t>
  </si>
  <si>
    <t>规格</t>
  </si>
  <si>
    <t>单位</t>
  </si>
  <si>
    <t>计划采购数量</t>
  </si>
  <si>
    <t>交货期</t>
  </si>
  <si>
    <t>费用预算（元/未税价）</t>
  </si>
  <si>
    <t>备注</t>
  </si>
  <si>
    <t>技术联系人</t>
  </si>
  <si>
    <t>1</t>
  </si>
  <si>
    <t>芳烃团队</t>
  </si>
  <si>
    <t>2321220240</t>
  </si>
  <si>
    <t>防爆操作柱</t>
  </si>
  <si>
    <t>两位旋钮\四组触点\Ex dII CT4\24VDC,3A\G1/2"\配不锈钢防爆格兰\316SS防护罩\背部留M10螺栓\孔距22.5×15mm\前有机玻璃门\详见防爆操作柱规格书</t>
  </si>
  <si>
    <t>台</t>
  </si>
  <si>
    <t>75</t>
  </si>
  <si>
    <t>2022.07.30前</t>
  </si>
  <si>
    <t>华荣、森本、创正、库柏电气、浙江中兴防爆器材有限公司、合隆防爆电气有限公司、新黎明防爆电器有限公司</t>
  </si>
  <si>
    <t>技术澄清/黄玉忠</t>
  </si>
  <si>
    <t>2</t>
  </si>
  <si>
    <t>生产二团队</t>
  </si>
  <si>
    <t>623</t>
  </si>
  <si>
    <t>现场急停防爆按钮盒</t>
  </si>
  <si>
    <t>型式：带急停防爆按钮及保护罩；四组常闭触点；接点容量：24V.DC，3A；电气接口：1/2"NPT(F)X3，进线口朝下；防护等级:IP65;防爆等级:Ex dIICT4;安装方式：背部固定;防爆盒材质：316，带防雨罩。</t>
  </si>
  <si>
    <t>个</t>
  </si>
  <si>
    <t>9</t>
  </si>
  <si>
    <t>技术澄清/邹春寿</t>
  </si>
</sst>
</file>

<file path=xl/styles.xml><?xml version="1.0" encoding="utf-8"?>
<styleSheet xmlns="http://schemas.openxmlformats.org/spreadsheetml/2006/main">
  <numFmts count="8">
    <numFmt numFmtId="176" formatCode="[$¥-804]#,##0.00_);[Red]\([$¥-804]#,##0.00\)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178" formatCode="0_ "/>
    <numFmt numFmtId="179" formatCode="\¥#,##0.00_);[Red]\(\¥#,##0.00\)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8"/>
      <name val="宋体"/>
      <charset val="134"/>
    </font>
    <font>
      <b/>
      <sz val="8"/>
      <name val="宋体"/>
      <charset val="134"/>
    </font>
    <font>
      <sz val="8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27" fillId="9" borderId="3" applyNumberFormat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</cellStyleXfs>
  <cellXfs count="22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left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5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51" applyFont="1" applyFill="1" applyBorder="1" applyAlignment="1" applyProtection="1">
      <alignment horizontal="center" vertical="center" wrapText="1"/>
      <protection locked="0"/>
    </xf>
    <xf numFmtId="179" fontId="7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4 2" xfId="5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b val="0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L4" sqref="L4"/>
    </sheetView>
  </sheetViews>
  <sheetFormatPr defaultColWidth="9" defaultRowHeight="13.5" outlineLevelRow="5"/>
  <cols>
    <col min="6" max="6" width="26.875" customWidth="1"/>
    <col min="9" max="9" width="14.875" customWidth="1"/>
    <col min="11" max="11" width="15.375" customWidth="1"/>
    <col min="12" max="12" width="14.125" customWidth="1"/>
    <col min="13" max="13" width="14.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</row>
    <row r="2" ht="22.5" spans="1:13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15" t="s">
        <v>9</v>
      </c>
      <c r="J2" s="3" t="s">
        <v>10</v>
      </c>
      <c r="K2" s="3"/>
      <c r="L2" s="16" t="s">
        <v>11</v>
      </c>
      <c r="M2" s="17" t="s">
        <v>12</v>
      </c>
    </row>
    <row r="3" ht="84" customHeight="1" spans="1:13">
      <c r="A3" s="6" t="s">
        <v>13</v>
      </c>
      <c r="B3" s="7" t="s">
        <v>14</v>
      </c>
      <c r="C3" s="8" t="s">
        <v>15</v>
      </c>
      <c r="D3" s="9" t="s">
        <v>16</v>
      </c>
      <c r="E3" s="8"/>
      <c r="F3" s="8" t="s">
        <v>17</v>
      </c>
      <c r="G3" s="10" t="s">
        <v>18</v>
      </c>
      <c r="H3" s="11" t="s">
        <v>19</v>
      </c>
      <c r="I3" s="13" t="s">
        <v>20</v>
      </c>
      <c r="J3" s="18">
        <v>2000</v>
      </c>
      <c r="K3" s="19">
        <v>150000</v>
      </c>
      <c r="L3" s="12" t="s">
        <v>21</v>
      </c>
      <c r="M3" s="20" t="s">
        <v>22</v>
      </c>
    </row>
    <row r="4" ht="84" customHeight="1" spans="1:13">
      <c r="A4" s="6" t="s">
        <v>23</v>
      </c>
      <c r="B4" s="12" t="s">
        <v>24</v>
      </c>
      <c r="C4" s="13" t="s">
        <v>25</v>
      </c>
      <c r="D4" s="12" t="s">
        <v>26</v>
      </c>
      <c r="E4" s="12"/>
      <c r="F4" s="12" t="s">
        <v>27</v>
      </c>
      <c r="G4" s="12" t="s">
        <v>28</v>
      </c>
      <c r="H4" s="13" t="s">
        <v>29</v>
      </c>
      <c r="I4" s="13" t="s">
        <v>20</v>
      </c>
      <c r="J4" s="18">
        <v>2500</v>
      </c>
      <c r="K4" s="21">
        <v>22500</v>
      </c>
      <c r="L4" s="12" t="s">
        <v>21</v>
      </c>
      <c r="M4" s="20" t="s">
        <v>30</v>
      </c>
    </row>
    <row r="6" spans="11:11">
      <c r="K6">
        <f>K3+K4</f>
        <v>172500</v>
      </c>
    </row>
  </sheetData>
  <mergeCells count="2">
    <mergeCell ref="A1:L1"/>
    <mergeCell ref="J2:K2"/>
  </mergeCells>
  <conditionalFormatting sqref="C3">
    <cfRule type="duplicateValues" dxfId="0" priority="9"/>
    <cfRule type="duplicateValues" dxfId="1" priority="10" stopIfTrue="1"/>
    <cfRule type="duplicateValues" dxfId="2" priority="11" stopIfTrue="1"/>
    <cfRule type="duplicateValues" dxfId="3" priority="12" stopIfTrue="1"/>
    <cfRule type="expression" dxfId="4" priority="13" stopIfTrue="1">
      <formula>AND(COUNTIF($F$2:$F$3,C3)+COUNTIF($F$4:$F$6,C3)+COUNTIF($E:$E,C3)&gt;1,NOT(ISBLANK(C3)))</formula>
    </cfRule>
    <cfRule type="expression" dxfId="4" priority="14" stopIfTrue="1">
      <formula>AND(COUNTIF($D$2:$D$3,C3)+COUNTIF($D$4:$D$6,C3)+COUNTIF($C:$C,C3)&gt;1,NOT(ISBLANK(C3)))</formula>
    </cfRule>
    <cfRule type="expression" dxfId="4" priority="15" stopIfTrue="1">
      <formula>AND(COUNTIF($E$2:$E$3,C3)+COUNTIF($E$4:$E$6,C3)+COUNTIF($D:$D,C3)&gt;1,NOT(ISBLANK(C3)))</formula>
    </cfRule>
    <cfRule type="expression" dxfId="4" priority="16" stopIfTrue="1">
      <formula>AND(COUNTIF($D$3:$D$3,C3)+COUNTIF($D$4:$D$6,C3)+COUNTIF(#REF!,C3)&gt;1,NOT(ISBLANK(C3)))</formula>
    </cfRule>
    <cfRule type="expression" dxfId="4" priority="17" stopIfTrue="1">
      <formula>AND(COUNTIF(#REF!,C3)+COUNTIF(#REF!,C3)+COUNTIF(#REF!,C3)&gt;1,NOT(ISBLANK(C3)))</formula>
    </cfRule>
    <cfRule type="expression" dxfId="4" priority="18" stopIfTrue="1">
      <formula>AND(COUNTIF($D$2:$D$3,C3)+COUNTIF(#REF!,C3)+COUNTIF($C:$C,C3)&gt;1,NOT(ISBLANK(C3)))</formula>
    </cfRule>
    <cfRule type="expression" dxfId="4" priority="19" stopIfTrue="1">
      <formula>AND(COUNTIF(#REF!,C3)+COUNTIF(#REF!,C3)+COUNTIF($E:$E,C3)&gt;1,NOT(ISBLANK(C3)))</formula>
    </cfRule>
  </conditionalFormatting>
  <conditionalFormatting sqref="C4">
    <cfRule type="duplicateValues" dxfId="2" priority="4" stopIfTrue="1"/>
    <cfRule type="duplicateValues" dxfId="3" priority="5" stopIfTrue="1"/>
    <cfRule type="duplicateValues" dxfId="1" priority="6" stopIfTrue="1"/>
    <cfRule type="duplicateValues" dxfId="0" priority="7"/>
    <cfRule type="expression" dxfId="4" priority="8" stopIfTrue="1">
      <formula>AND(COUNTIF(#REF!,C4)+COUNTIF(#REF!,C4)+COUNTIF(#REF!,C4)&gt;1,NOT(ISBLANK(C4)))</formula>
    </cfRule>
    <cfRule type="expression" dxfId="4" priority="20" stopIfTrue="1">
      <formula>AND(COUNTIF($D$2:$D$3,C4)+COUNTIF(#REF!,C4)+COUNTIF($C:$C,C4)&gt;1,NOT(ISBLANK(C4)))</formula>
    </cfRule>
    <cfRule type="expression" dxfId="4" priority="21" stopIfTrue="1">
      <formula>AND(COUNTIF(#REF!,C4)+COUNTIF(#REF!,C4)+COUNTIF($E:$E,C4)&gt;1,NOT(ISBLANK(C4)))</formula>
    </cfRule>
    <cfRule type="expression" dxfId="4" priority="22" stopIfTrue="1">
      <formula>AND(COUNTIF($E$2:$E$3,C4)+COUNTIF($E$4:$E$34,C4)+COUNTIF($D:$D,C4)&gt;1,NOT(ISBLANK(C4)))</formula>
    </cfRule>
    <cfRule type="expression" dxfId="4" priority="23" stopIfTrue="1">
      <formula>AND(COUNTIF($D$2:$D$3,C4)+COUNTIF($D$4:$D$34,C4)+COUNTIF($C:$C,C4)&gt;1,NOT(ISBLANK(C4)))</formula>
    </cfRule>
    <cfRule type="expression" dxfId="4" priority="24" stopIfTrue="1">
      <formula>AND(COUNTIF($F$2:$F$3,C4)+COUNTIF($F$4:$F$34,C4)+COUNTIF($E:$E,C4)&gt;1,NOT(ISBLANK(C4)))</formula>
    </cfRule>
    <cfRule type="expression" dxfId="4" priority="25" stopIfTrue="1">
      <formula>AND(COUNTIF($D$3:$D$3,C4)+COUNTIF($D$4:$D$34,C4)+COUNTIF(#REF!,C4)&gt;1,NOT(ISBLANK(C4)))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戴小玉</cp:lastModifiedBy>
  <dcterms:created xsi:type="dcterms:W3CDTF">2022-06-16T13:16:00Z</dcterms:created>
  <dcterms:modified xsi:type="dcterms:W3CDTF">2022-07-25T03:25:04Z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CA09C0CCF67B438699CE69002C888390</vt:lpwstr>
  </property>
</Properties>
</file>